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4519"/>
</workbook>
</file>

<file path=xl/calcChain.xml><?xml version="1.0" encoding="utf-8"?>
<calcChain xmlns="http://schemas.openxmlformats.org/spreadsheetml/2006/main">
  <c r="F11" i="1"/>
  <c r="F12"/>
  <c r="F13"/>
  <c r="F51"/>
  <c r="F52"/>
  <c r="F46"/>
  <c r="F47"/>
  <c r="F40"/>
  <c r="F41"/>
  <c r="F42"/>
  <c r="F35"/>
  <c r="F36"/>
  <c r="F26"/>
  <c r="F27"/>
  <c r="F28"/>
  <c r="F29"/>
  <c r="F25"/>
  <c r="F17"/>
  <c r="F18"/>
  <c r="F19"/>
  <c r="F5"/>
  <c r="F50"/>
  <c r="F45"/>
  <c r="F39"/>
  <c r="F34"/>
  <c r="F16"/>
</calcChain>
</file>

<file path=xl/sharedStrings.xml><?xml version="1.0" encoding="utf-8"?>
<sst xmlns="http://schemas.openxmlformats.org/spreadsheetml/2006/main" count="176" uniqueCount="76">
  <si>
    <t>岗位</t>
  </si>
  <si>
    <t>姓名</t>
  </si>
  <si>
    <t>总成绩</t>
  </si>
  <si>
    <t>排名</t>
  </si>
  <si>
    <t>1</t>
    <phoneticPr fontId="1" type="noConversion"/>
  </si>
  <si>
    <t>序号</t>
    <phoneticPr fontId="2" type="noConversion"/>
  </si>
  <si>
    <t>笔试成绩（50%）</t>
    <phoneticPr fontId="2" type="noConversion"/>
  </si>
  <si>
    <t>面试成绩（50%）</t>
    <phoneticPr fontId="2" type="noConversion"/>
  </si>
  <si>
    <t>序号</t>
    <phoneticPr fontId="1" type="noConversion"/>
  </si>
  <si>
    <t>超声科医生</t>
    <phoneticPr fontId="1" type="noConversion"/>
  </si>
  <si>
    <t>药剂科药师</t>
    <phoneticPr fontId="1" type="noConversion"/>
  </si>
  <si>
    <t>检验科技师</t>
    <phoneticPr fontId="1" type="noConversion"/>
  </si>
  <si>
    <t>2025年镇江市第四人民医院编外招聘（第一批）
医师、药师、技师、其他专技岗位总成绩公示</t>
    <phoneticPr fontId="2" type="noConversion"/>
  </si>
  <si>
    <t>张微笑</t>
    <phoneticPr fontId="1" type="noConversion"/>
  </si>
  <si>
    <t>急诊科医生</t>
    <phoneticPr fontId="1" type="noConversion"/>
  </si>
  <si>
    <t>普外科医师</t>
    <phoneticPr fontId="1" type="noConversion"/>
  </si>
  <si>
    <t>3</t>
  </si>
  <si>
    <t>4</t>
  </si>
  <si>
    <t>5</t>
  </si>
  <si>
    <t>6</t>
  </si>
  <si>
    <t>7</t>
  </si>
  <si>
    <t>1</t>
    <phoneticPr fontId="1" type="noConversion"/>
  </si>
  <si>
    <t>检验科技师</t>
    <phoneticPr fontId="1" type="noConversion"/>
  </si>
  <si>
    <t>薛佳欣</t>
    <phoneticPr fontId="1" type="noConversion"/>
  </si>
  <si>
    <t>2</t>
    <phoneticPr fontId="1" type="noConversion"/>
  </si>
  <si>
    <t>张如意</t>
    <phoneticPr fontId="1" type="noConversion"/>
  </si>
  <si>
    <t>医学遗传与产前诊断中心技师</t>
    <phoneticPr fontId="1" type="noConversion"/>
  </si>
  <si>
    <t>医学遗传与产前诊断中心技师</t>
    <phoneticPr fontId="1" type="noConversion"/>
  </si>
  <si>
    <t>闵玉娇</t>
    <phoneticPr fontId="1" type="noConversion"/>
  </si>
  <si>
    <t>张鹏飞</t>
    <phoneticPr fontId="1" type="noConversion"/>
  </si>
  <si>
    <t>许睿</t>
    <phoneticPr fontId="1" type="noConversion"/>
  </si>
  <si>
    <t>刘为怡</t>
    <phoneticPr fontId="1" type="noConversion"/>
  </si>
  <si>
    <t>阙凯强</t>
    <phoneticPr fontId="1" type="noConversion"/>
  </si>
  <si>
    <t>王梦雅</t>
    <phoneticPr fontId="1" type="noConversion"/>
  </si>
  <si>
    <t>缺考</t>
    <phoneticPr fontId="1" type="noConversion"/>
  </si>
  <si>
    <t>莫燕萍</t>
    <phoneticPr fontId="1" type="noConversion"/>
  </si>
  <si>
    <t>蒋佳利</t>
    <phoneticPr fontId="1" type="noConversion"/>
  </si>
  <si>
    <t>马嘉荣</t>
    <phoneticPr fontId="1" type="noConversion"/>
  </si>
  <si>
    <t>倪雨荷</t>
    <phoneticPr fontId="1" type="noConversion"/>
  </si>
  <si>
    <t>袁星悦</t>
    <phoneticPr fontId="1" type="noConversion"/>
  </si>
  <si>
    <t>周秋羽</t>
    <phoneticPr fontId="1" type="noConversion"/>
  </si>
  <si>
    <t>张世超</t>
    <phoneticPr fontId="1" type="noConversion"/>
  </si>
  <si>
    <t>女性康复中心康复治疗师</t>
    <phoneticPr fontId="1" type="noConversion"/>
  </si>
  <si>
    <t>药剂科药师</t>
    <phoneticPr fontId="1" type="noConversion"/>
  </si>
  <si>
    <t>胡馨云</t>
    <phoneticPr fontId="1" type="noConversion"/>
  </si>
  <si>
    <t>3</t>
    <phoneticPr fontId="1" type="noConversion"/>
  </si>
  <si>
    <t>董悦</t>
    <phoneticPr fontId="1" type="noConversion"/>
  </si>
  <si>
    <t>陆晓怡</t>
    <phoneticPr fontId="1" type="noConversion"/>
  </si>
  <si>
    <t>信息科网络运营工程师</t>
    <phoneticPr fontId="1" type="noConversion"/>
  </si>
  <si>
    <t>信息科网络运营工程师</t>
    <phoneticPr fontId="1" type="noConversion"/>
  </si>
  <si>
    <t>陈玺龙</t>
    <phoneticPr fontId="1" type="noConversion"/>
  </si>
  <si>
    <t>王雪飞</t>
    <phoneticPr fontId="1" type="noConversion"/>
  </si>
  <si>
    <t>孙康康</t>
    <phoneticPr fontId="1" type="noConversion"/>
  </si>
  <si>
    <t>办公室文秘</t>
    <phoneticPr fontId="1" type="noConversion"/>
  </si>
  <si>
    <t>办公室文秘</t>
    <phoneticPr fontId="1" type="noConversion"/>
  </si>
  <si>
    <t>吴悠</t>
    <phoneticPr fontId="1" type="noConversion"/>
  </si>
  <si>
    <t>李家琦</t>
    <phoneticPr fontId="1" type="noConversion"/>
  </si>
  <si>
    <t>王欣愉</t>
    <phoneticPr fontId="1" type="noConversion"/>
  </si>
  <si>
    <t>-</t>
  </si>
  <si>
    <t>1</t>
    <phoneticPr fontId="1" type="noConversion"/>
  </si>
  <si>
    <t>急诊科医生</t>
    <phoneticPr fontId="1" type="noConversion"/>
  </si>
  <si>
    <t>梁予馨</t>
    <phoneticPr fontId="1" type="noConversion"/>
  </si>
  <si>
    <t>缺考</t>
    <phoneticPr fontId="1" type="noConversion"/>
  </si>
  <si>
    <t>普外科医生</t>
    <phoneticPr fontId="1" type="noConversion"/>
  </si>
  <si>
    <t>普外科医生</t>
    <phoneticPr fontId="1" type="noConversion"/>
  </si>
  <si>
    <t>贾乐安</t>
    <phoneticPr fontId="1" type="noConversion"/>
  </si>
  <si>
    <t>施佳豪</t>
    <phoneticPr fontId="1" type="noConversion"/>
  </si>
  <si>
    <t>李京</t>
    <phoneticPr fontId="1" type="noConversion"/>
  </si>
  <si>
    <t>2</t>
    <phoneticPr fontId="1" type="noConversion"/>
  </si>
  <si>
    <t>女性康复中心康复治疗师</t>
    <phoneticPr fontId="1" type="noConversion"/>
  </si>
  <si>
    <t>丁静彤</t>
    <phoneticPr fontId="1" type="noConversion"/>
  </si>
  <si>
    <t>3</t>
    <phoneticPr fontId="1" type="noConversion"/>
  </si>
  <si>
    <t>宋清扬</t>
    <phoneticPr fontId="1" type="noConversion"/>
  </si>
  <si>
    <t>4</t>
    <phoneticPr fontId="1" type="noConversion"/>
  </si>
  <si>
    <t>王莹</t>
    <phoneticPr fontId="1" type="noConversion"/>
  </si>
  <si>
    <t xml:space="preserve">    根据《镇江市第四人民医院2025年编外用工招聘公告》，现将2025年2月28日超声科医生、急诊科医生、普外科医生、检验科技师、医学遗传与产前诊断中心技师、药剂科药师、女性康复中心康复治疗师、信息科网络运营工程师、办公室文秘岗位公开招聘最终成绩予以公示。表中标注红色的为进入体检环节的拟录取人员，请拟录取人员于3月4日8:30在人力资源部集中后进行体检（体检费120元/人，请空腹并携带个人身份证）。公示时间：2月28日-3月5日，如对公示有异议请联系医院监审部（88773619）、人力资源部（88773620，88773621）。</t>
    <phoneticPr fontId="2" type="noConversion"/>
  </si>
</sst>
</file>

<file path=xl/styles.xml><?xml version="1.0" encoding="utf-8"?>
<styleSheet xmlns="http://schemas.openxmlformats.org/spreadsheetml/2006/main">
  <numFmts count="2">
    <numFmt numFmtId="176" formatCode="0.00_ "/>
    <numFmt numFmtId="177" formatCode="0.00_);[Red]\(0.00\)"/>
  </numFmts>
  <fonts count="14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9"/>
      <name val="宋体"/>
      <family val="3"/>
      <charset val="134"/>
    </font>
    <font>
      <sz val="12"/>
      <name val="宋体"/>
      <family val="3"/>
      <charset val="134"/>
    </font>
    <font>
      <sz val="14"/>
      <name val="仿宋_GB2312"/>
      <family val="3"/>
      <charset val="134"/>
    </font>
    <font>
      <b/>
      <sz val="14"/>
      <name val="楷体_GB2312"/>
      <family val="3"/>
      <charset val="134"/>
    </font>
    <font>
      <sz val="12"/>
      <color indexed="10"/>
      <name val="宋体"/>
      <family val="3"/>
      <charset val="134"/>
    </font>
    <font>
      <b/>
      <sz val="18"/>
      <name val="方正小标宋_GBK"/>
      <family val="4"/>
      <charset val="134"/>
    </font>
    <font>
      <sz val="12"/>
      <color rgb="FFFF0000"/>
      <name val="宋体"/>
      <family val="3"/>
      <charset val="134"/>
      <scheme val="minor"/>
    </font>
    <font>
      <sz val="11"/>
      <color rgb="FFFF0000"/>
      <name val="宋体"/>
      <family val="3"/>
      <charset val="134"/>
    </font>
    <font>
      <sz val="12"/>
      <color rgb="FFFF0000"/>
      <name val="宋体"/>
      <family val="3"/>
      <charset val="134"/>
    </font>
    <font>
      <sz val="12"/>
      <name val="宋体"/>
      <family val="3"/>
      <charset val="134"/>
      <scheme val="minor"/>
    </font>
    <font>
      <sz val="11"/>
      <name val="宋体"/>
      <family val="3"/>
      <charset val="134"/>
    </font>
    <font>
      <sz val="16"/>
      <name val="黑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0">
    <xf numFmtId="0" fontId="0" fillId="0" borderId="0" xfId="0">
      <alignment vertical="center"/>
    </xf>
    <xf numFmtId="0" fontId="3" fillId="0" borderId="0" xfId="0" applyFont="1">
      <alignment vertical="center"/>
    </xf>
    <xf numFmtId="0" fontId="5" fillId="0" borderId="1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wrapText="1"/>
    </xf>
    <xf numFmtId="176" fontId="5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6" fillId="0" borderId="0" xfId="0" applyFont="1">
      <alignment vertical="center"/>
    </xf>
    <xf numFmtId="0" fontId="5" fillId="0" borderId="1" xfId="0" applyFont="1" applyBorder="1" applyAlignment="1">
      <alignment horizontal="center" vertical="center" wrapText="1" shrinkToFit="1"/>
    </xf>
    <xf numFmtId="176" fontId="8" fillId="2" borderId="1" xfId="0" applyNumberFormat="1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49" fontId="8" fillId="2" borderId="1" xfId="0" applyNumberFormat="1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177" fontId="10" fillId="0" borderId="1" xfId="0" applyNumberFormat="1" applyFont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176" fontId="3" fillId="0" borderId="1" xfId="0" applyNumberFormat="1" applyFont="1" applyBorder="1" applyAlignment="1">
      <alignment horizontal="center" vertical="center"/>
    </xf>
    <xf numFmtId="49" fontId="11" fillId="2" borderId="1" xfId="0" applyNumberFormat="1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/>
    </xf>
    <xf numFmtId="177" fontId="3" fillId="0" borderId="1" xfId="0" applyNumberFormat="1" applyFont="1" applyBorder="1" applyAlignment="1">
      <alignment horizontal="center" vertical="center"/>
    </xf>
    <xf numFmtId="176" fontId="11" fillId="2" borderId="1" xfId="0" applyNumberFormat="1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176" fontId="10" fillId="0" borderId="1" xfId="0" applyNumberFormat="1" applyFont="1" applyBorder="1" applyAlignment="1">
      <alignment horizontal="center" vertical="center"/>
    </xf>
    <xf numFmtId="0" fontId="10" fillId="0" borderId="0" xfId="0" applyFont="1">
      <alignment vertical="center"/>
    </xf>
    <xf numFmtId="0" fontId="7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/>
    </xf>
    <xf numFmtId="0" fontId="4" fillId="0" borderId="0" xfId="0" applyNumberFormat="1" applyFont="1" applyBorder="1" applyAlignment="1">
      <alignment horizontal="left" vertical="center" wrapText="1"/>
    </xf>
    <xf numFmtId="0" fontId="13" fillId="0" borderId="2" xfId="0" applyNumberFormat="1" applyFont="1" applyBorder="1" applyAlignment="1">
      <alignment horizontal="center" vertical="center" wrapText="1"/>
    </xf>
    <xf numFmtId="0" fontId="13" fillId="0" borderId="3" xfId="0" applyNumberFormat="1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52"/>
  <sheetViews>
    <sheetView tabSelected="1" workbookViewId="0">
      <selection activeCell="D4" sqref="D4"/>
    </sheetView>
  </sheetViews>
  <sheetFormatPr defaultRowHeight="14.25"/>
  <cols>
    <col min="1" max="1" width="7.25" style="5" customWidth="1"/>
    <col min="2" max="2" width="24.375" style="5" customWidth="1"/>
    <col min="3" max="3" width="11.25" style="5" customWidth="1"/>
    <col min="4" max="4" width="11.625" style="5" customWidth="1"/>
    <col min="5" max="5" width="12" style="5" customWidth="1"/>
    <col min="6" max="6" width="11.875" style="5" customWidth="1"/>
    <col min="7" max="7" width="7.75" style="5" customWidth="1"/>
    <col min="8" max="8" width="9" style="1"/>
    <col min="9" max="9" width="13" style="1" customWidth="1"/>
    <col min="10" max="16384" width="9" style="1"/>
  </cols>
  <sheetData>
    <row r="1" spans="1:7" ht="55.5" customHeight="1">
      <c r="A1" s="25" t="s">
        <v>12</v>
      </c>
      <c r="B1" s="26"/>
      <c r="C1" s="26"/>
      <c r="D1" s="26"/>
      <c r="E1" s="26"/>
      <c r="F1" s="26"/>
      <c r="G1" s="26"/>
    </row>
    <row r="2" spans="1:7" ht="170.25" customHeight="1">
      <c r="A2" s="27" t="s">
        <v>75</v>
      </c>
      <c r="B2" s="27"/>
      <c r="C2" s="27"/>
      <c r="D2" s="27"/>
      <c r="E2" s="27"/>
      <c r="F2" s="27"/>
      <c r="G2" s="27"/>
    </row>
    <row r="3" spans="1:7" ht="32.25" customHeight="1">
      <c r="A3" s="28" t="s">
        <v>9</v>
      </c>
      <c r="B3" s="28"/>
      <c r="C3" s="28"/>
      <c r="D3" s="28"/>
      <c r="E3" s="28"/>
      <c r="F3" s="28"/>
      <c r="G3" s="28"/>
    </row>
    <row r="4" spans="1:7" ht="43.5" customHeight="1">
      <c r="A4" s="2" t="s">
        <v>8</v>
      </c>
      <c r="B4" s="7" t="s">
        <v>0</v>
      </c>
      <c r="C4" s="3" t="s">
        <v>1</v>
      </c>
      <c r="D4" s="3" t="s">
        <v>6</v>
      </c>
      <c r="E4" s="4" t="s">
        <v>7</v>
      </c>
      <c r="F4" s="4" t="s">
        <v>2</v>
      </c>
      <c r="G4" s="4" t="s">
        <v>3</v>
      </c>
    </row>
    <row r="5" spans="1:7" s="6" customFormat="1" ht="37.5" customHeight="1">
      <c r="A5" s="10" t="s">
        <v>4</v>
      </c>
      <c r="B5" s="13" t="s">
        <v>9</v>
      </c>
      <c r="C5" s="11" t="s">
        <v>13</v>
      </c>
      <c r="D5" s="12">
        <v>70</v>
      </c>
      <c r="E5" s="8">
        <v>67.430000000000007</v>
      </c>
      <c r="F5" s="8">
        <f>(D5+E5)/2</f>
        <v>68.715000000000003</v>
      </c>
      <c r="G5" s="9">
        <v>1</v>
      </c>
    </row>
    <row r="6" spans="1:7" ht="32.25" customHeight="1">
      <c r="A6" s="28" t="s">
        <v>14</v>
      </c>
      <c r="B6" s="28"/>
      <c r="C6" s="28"/>
      <c r="D6" s="28"/>
      <c r="E6" s="28"/>
      <c r="F6" s="28"/>
      <c r="G6" s="28"/>
    </row>
    <row r="7" spans="1:7" ht="37.5">
      <c r="A7" s="2" t="s">
        <v>5</v>
      </c>
      <c r="B7" s="7" t="s">
        <v>0</v>
      </c>
      <c r="C7" s="3" t="s">
        <v>1</v>
      </c>
      <c r="D7" s="3" t="s">
        <v>6</v>
      </c>
      <c r="E7" s="4" t="s">
        <v>7</v>
      </c>
      <c r="F7" s="4" t="s">
        <v>2</v>
      </c>
      <c r="G7" s="4" t="s">
        <v>3</v>
      </c>
    </row>
    <row r="8" spans="1:7" ht="37.5" customHeight="1">
      <c r="A8" s="16" t="s">
        <v>59</v>
      </c>
      <c r="B8" s="17" t="s">
        <v>60</v>
      </c>
      <c r="C8" s="18" t="s">
        <v>61</v>
      </c>
      <c r="D8" s="19">
        <v>65</v>
      </c>
      <c r="E8" s="20" t="s">
        <v>62</v>
      </c>
      <c r="F8" s="20" t="s">
        <v>58</v>
      </c>
      <c r="G8" s="20" t="s">
        <v>58</v>
      </c>
    </row>
    <row r="9" spans="1:7" ht="32.25" customHeight="1">
      <c r="A9" s="28" t="s">
        <v>15</v>
      </c>
      <c r="B9" s="28"/>
      <c r="C9" s="28"/>
      <c r="D9" s="28"/>
      <c r="E9" s="28"/>
      <c r="F9" s="28"/>
      <c r="G9" s="28"/>
    </row>
    <row r="10" spans="1:7" ht="37.5">
      <c r="A10" s="2" t="s">
        <v>8</v>
      </c>
      <c r="B10" s="7" t="s">
        <v>0</v>
      </c>
      <c r="C10" s="3" t="s">
        <v>1</v>
      </c>
      <c r="D10" s="3" t="s">
        <v>6</v>
      </c>
      <c r="E10" s="4" t="s">
        <v>7</v>
      </c>
      <c r="F10" s="4" t="s">
        <v>2</v>
      </c>
      <c r="G10" s="4" t="s">
        <v>3</v>
      </c>
    </row>
    <row r="11" spans="1:7" s="24" customFormat="1" ht="34.5" customHeight="1">
      <c r="A11" s="22" t="s">
        <v>4</v>
      </c>
      <c r="B11" s="22" t="s">
        <v>63</v>
      </c>
      <c r="C11" s="22" t="s">
        <v>65</v>
      </c>
      <c r="D11" s="23">
        <v>68</v>
      </c>
      <c r="E11" s="23">
        <v>82.57</v>
      </c>
      <c r="F11" s="8">
        <f>D11*0.5+E11*0.5</f>
        <v>75.284999999999997</v>
      </c>
      <c r="G11" s="22">
        <v>1</v>
      </c>
    </row>
    <row r="12" spans="1:7" ht="34.5" customHeight="1">
      <c r="A12" s="14">
        <v>2</v>
      </c>
      <c r="B12" s="14" t="s">
        <v>64</v>
      </c>
      <c r="C12" s="14" t="s">
        <v>66</v>
      </c>
      <c r="D12" s="15">
        <v>65</v>
      </c>
      <c r="E12" s="15">
        <v>74.569999999999993</v>
      </c>
      <c r="F12" s="15">
        <f>(D12+E12)/2</f>
        <v>69.784999999999997</v>
      </c>
      <c r="G12" s="14">
        <v>2</v>
      </c>
    </row>
    <row r="13" spans="1:7" ht="34.5" customHeight="1">
      <c r="A13" s="14">
        <v>3</v>
      </c>
      <c r="B13" s="14" t="s">
        <v>64</v>
      </c>
      <c r="C13" s="14" t="s">
        <v>67</v>
      </c>
      <c r="D13" s="15">
        <v>64</v>
      </c>
      <c r="E13" s="15">
        <v>69.14</v>
      </c>
      <c r="F13" s="20">
        <f>D13*0.5+E13*0.5</f>
        <v>66.569999999999993</v>
      </c>
      <c r="G13" s="14">
        <v>3</v>
      </c>
    </row>
    <row r="14" spans="1:7" ht="32.25" customHeight="1">
      <c r="A14" s="28" t="s">
        <v>11</v>
      </c>
      <c r="B14" s="28"/>
      <c r="C14" s="28"/>
      <c r="D14" s="28"/>
      <c r="E14" s="28"/>
      <c r="F14" s="28"/>
      <c r="G14" s="28"/>
    </row>
    <row r="15" spans="1:7" ht="37.5">
      <c r="A15" s="2" t="s">
        <v>8</v>
      </c>
      <c r="B15" s="7" t="s">
        <v>0</v>
      </c>
      <c r="C15" s="3" t="s">
        <v>1</v>
      </c>
      <c r="D15" s="3" t="s">
        <v>6</v>
      </c>
      <c r="E15" s="4" t="s">
        <v>7</v>
      </c>
      <c r="F15" s="4" t="s">
        <v>2</v>
      </c>
      <c r="G15" s="4" t="s">
        <v>3</v>
      </c>
    </row>
    <row r="16" spans="1:7" s="24" customFormat="1" ht="37.5" customHeight="1">
      <c r="A16" s="10" t="s">
        <v>21</v>
      </c>
      <c r="B16" s="13" t="s">
        <v>22</v>
      </c>
      <c r="C16" s="11" t="s">
        <v>23</v>
      </c>
      <c r="D16" s="12">
        <v>90</v>
      </c>
      <c r="E16" s="8">
        <v>82</v>
      </c>
      <c r="F16" s="8">
        <f>D16*0.5+E16*0.5</f>
        <v>86</v>
      </c>
      <c r="G16" s="9">
        <v>1</v>
      </c>
    </row>
    <row r="17" spans="1:7" s="24" customFormat="1" ht="37.5" customHeight="1">
      <c r="A17" s="10" t="s">
        <v>24</v>
      </c>
      <c r="B17" s="13" t="s">
        <v>22</v>
      </c>
      <c r="C17" s="11" t="s">
        <v>25</v>
      </c>
      <c r="D17" s="12">
        <v>71</v>
      </c>
      <c r="E17" s="12">
        <v>86</v>
      </c>
      <c r="F17" s="8">
        <f t="shared" ref="F17:F19" si="0">D17*0.5+E17*0.5</f>
        <v>78.5</v>
      </c>
      <c r="G17" s="9">
        <v>2</v>
      </c>
    </row>
    <row r="18" spans="1:7" ht="37.5" customHeight="1">
      <c r="A18" s="16" t="s">
        <v>16</v>
      </c>
      <c r="B18" s="17" t="s">
        <v>22</v>
      </c>
      <c r="C18" s="18" t="s">
        <v>36</v>
      </c>
      <c r="D18" s="19">
        <v>77</v>
      </c>
      <c r="E18" s="19">
        <v>74</v>
      </c>
      <c r="F18" s="20">
        <f t="shared" si="0"/>
        <v>75.5</v>
      </c>
      <c r="G18" s="21">
        <v>3</v>
      </c>
    </row>
    <row r="19" spans="1:7" ht="37.5" customHeight="1">
      <c r="A19" s="16" t="s">
        <v>17</v>
      </c>
      <c r="B19" s="17" t="s">
        <v>22</v>
      </c>
      <c r="C19" s="18" t="s">
        <v>37</v>
      </c>
      <c r="D19" s="19">
        <v>75</v>
      </c>
      <c r="E19" s="19">
        <v>70.86</v>
      </c>
      <c r="F19" s="20">
        <f t="shared" si="0"/>
        <v>72.930000000000007</v>
      </c>
      <c r="G19" s="21">
        <v>4</v>
      </c>
    </row>
    <row r="20" spans="1:7" ht="37.5" customHeight="1">
      <c r="A20" s="16" t="s">
        <v>18</v>
      </c>
      <c r="B20" s="17" t="s">
        <v>22</v>
      </c>
      <c r="C20" s="18" t="s">
        <v>38</v>
      </c>
      <c r="D20" s="19">
        <v>77</v>
      </c>
      <c r="E20" s="19" t="s">
        <v>34</v>
      </c>
      <c r="F20" s="20"/>
      <c r="G20" s="21"/>
    </row>
    <row r="21" spans="1:7" ht="37.5" customHeight="1">
      <c r="A21" s="16" t="s">
        <v>19</v>
      </c>
      <c r="B21" s="17" t="s">
        <v>22</v>
      </c>
      <c r="C21" s="18" t="s">
        <v>39</v>
      </c>
      <c r="D21" s="19">
        <v>72</v>
      </c>
      <c r="E21" s="19" t="s">
        <v>34</v>
      </c>
      <c r="F21" s="20"/>
      <c r="G21" s="21"/>
    </row>
    <row r="22" spans="1:7" ht="37.5" customHeight="1">
      <c r="A22" s="16" t="s">
        <v>20</v>
      </c>
      <c r="B22" s="17" t="s">
        <v>22</v>
      </c>
      <c r="C22" s="18" t="s">
        <v>40</v>
      </c>
      <c r="D22" s="19">
        <v>71</v>
      </c>
      <c r="E22" s="19" t="s">
        <v>34</v>
      </c>
      <c r="F22" s="20"/>
      <c r="G22" s="21"/>
    </row>
    <row r="23" spans="1:7" ht="32.25" customHeight="1">
      <c r="A23" s="28" t="s">
        <v>26</v>
      </c>
      <c r="B23" s="28"/>
      <c r="C23" s="28"/>
      <c r="D23" s="28"/>
      <c r="E23" s="28"/>
      <c r="F23" s="28"/>
      <c r="G23" s="28"/>
    </row>
    <row r="24" spans="1:7" ht="37.5">
      <c r="A24" s="2" t="s">
        <v>8</v>
      </c>
      <c r="B24" s="7" t="s">
        <v>0</v>
      </c>
      <c r="C24" s="3" t="s">
        <v>1</v>
      </c>
      <c r="D24" s="3" t="s">
        <v>6</v>
      </c>
      <c r="E24" s="4" t="s">
        <v>7</v>
      </c>
      <c r="F24" s="4" t="s">
        <v>2</v>
      </c>
      <c r="G24" s="4" t="s">
        <v>3</v>
      </c>
    </row>
    <row r="25" spans="1:7" s="24" customFormat="1" ht="37.5" customHeight="1">
      <c r="A25" s="10" t="s">
        <v>21</v>
      </c>
      <c r="B25" s="13" t="s">
        <v>27</v>
      </c>
      <c r="C25" s="11" t="s">
        <v>28</v>
      </c>
      <c r="D25" s="12">
        <v>77</v>
      </c>
      <c r="E25" s="8">
        <v>84.86</v>
      </c>
      <c r="F25" s="8">
        <f>D25*0.5+E25*0.5</f>
        <v>80.930000000000007</v>
      </c>
      <c r="G25" s="9">
        <v>1</v>
      </c>
    </row>
    <row r="26" spans="1:7" s="24" customFormat="1" ht="37.5" customHeight="1">
      <c r="A26" s="10" t="s">
        <v>24</v>
      </c>
      <c r="B26" s="13" t="s">
        <v>27</v>
      </c>
      <c r="C26" s="11" t="s">
        <v>29</v>
      </c>
      <c r="D26" s="12">
        <v>63</v>
      </c>
      <c r="E26" s="12">
        <v>81.290000000000006</v>
      </c>
      <c r="F26" s="8">
        <f t="shared" ref="F26:F29" si="1">D26*0.5+E26*0.5</f>
        <v>72.14500000000001</v>
      </c>
      <c r="G26" s="11">
        <v>2</v>
      </c>
    </row>
    <row r="27" spans="1:7" ht="37.5" customHeight="1">
      <c r="A27" s="16" t="s">
        <v>16</v>
      </c>
      <c r="B27" s="17" t="s">
        <v>27</v>
      </c>
      <c r="C27" s="18" t="s">
        <v>30</v>
      </c>
      <c r="D27" s="19">
        <v>75</v>
      </c>
      <c r="E27" s="19">
        <v>67.14</v>
      </c>
      <c r="F27" s="20">
        <f t="shared" si="1"/>
        <v>71.069999999999993</v>
      </c>
      <c r="G27" s="18">
        <v>3</v>
      </c>
    </row>
    <row r="28" spans="1:7" ht="37.5" customHeight="1">
      <c r="A28" s="16" t="s">
        <v>17</v>
      </c>
      <c r="B28" s="17" t="s">
        <v>27</v>
      </c>
      <c r="C28" s="18" t="s">
        <v>31</v>
      </c>
      <c r="D28" s="19">
        <v>63</v>
      </c>
      <c r="E28" s="19">
        <v>68.569999999999993</v>
      </c>
      <c r="F28" s="20">
        <f t="shared" si="1"/>
        <v>65.784999999999997</v>
      </c>
      <c r="G28" s="18">
        <v>4</v>
      </c>
    </row>
    <row r="29" spans="1:7" ht="37.5" customHeight="1">
      <c r="A29" s="16" t="s">
        <v>18</v>
      </c>
      <c r="B29" s="17" t="s">
        <v>27</v>
      </c>
      <c r="C29" s="18" t="s">
        <v>32</v>
      </c>
      <c r="D29" s="19">
        <v>66</v>
      </c>
      <c r="E29" s="19">
        <v>63.71</v>
      </c>
      <c r="F29" s="20">
        <f t="shared" si="1"/>
        <v>64.855000000000004</v>
      </c>
      <c r="G29" s="18">
        <v>5</v>
      </c>
    </row>
    <row r="30" spans="1:7" ht="37.5" customHeight="1">
      <c r="A30" s="16" t="s">
        <v>19</v>
      </c>
      <c r="B30" s="17" t="s">
        <v>27</v>
      </c>
      <c r="C30" s="18" t="s">
        <v>33</v>
      </c>
      <c r="D30" s="19">
        <v>76</v>
      </c>
      <c r="E30" s="20" t="s">
        <v>34</v>
      </c>
      <c r="F30" s="20"/>
      <c r="G30" s="18"/>
    </row>
    <row r="31" spans="1:7" ht="37.5" customHeight="1">
      <c r="A31" s="16" t="s">
        <v>20</v>
      </c>
      <c r="B31" s="17" t="s">
        <v>27</v>
      </c>
      <c r="C31" s="18" t="s">
        <v>35</v>
      </c>
      <c r="D31" s="19">
        <v>64</v>
      </c>
      <c r="E31" s="20" t="s">
        <v>34</v>
      </c>
      <c r="F31" s="20"/>
      <c r="G31" s="21"/>
    </row>
    <row r="32" spans="1:7" ht="32.25" customHeight="1">
      <c r="A32" s="28" t="s">
        <v>10</v>
      </c>
      <c r="B32" s="28"/>
      <c r="C32" s="28"/>
      <c r="D32" s="28"/>
      <c r="E32" s="28"/>
      <c r="F32" s="28"/>
      <c r="G32" s="28"/>
    </row>
    <row r="33" spans="1:10" ht="37.5">
      <c r="A33" s="2" t="s">
        <v>8</v>
      </c>
      <c r="B33" s="7" t="s">
        <v>0</v>
      </c>
      <c r="C33" s="3" t="s">
        <v>1</v>
      </c>
      <c r="D33" s="3" t="s">
        <v>6</v>
      </c>
      <c r="E33" s="4" t="s">
        <v>7</v>
      </c>
      <c r="F33" s="4" t="s">
        <v>2</v>
      </c>
      <c r="G33" s="4" t="s">
        <v>3</v>
      </c>
    </row>
    <row r="34" spans="1:10" s="6" customFormat="1" ht="37.5" customHeight="1">
      <c r="A34" s="10" t="s">
        <v>4</v>
      </c>
      <c r="B34" s="13" t="s">
        <v>10</v>
      </c>
      <c r="C34" s="11" t="s">
        <v>41</v>
      </c>
      <c r="D34" s="12">
        <v>92</v>
      </c>
      <c r="E34" s="8">
        <v>85.43</v>
      </c>
      <c r="F34" s="8">
        <f>D34*0.5+E34*0.5</f>
        <v>88.715000000000003</v>
      </c>
      <c r="G34" s="9">
        <v>1</v>
      </c>
      <c r="J34" s="1"/>
    </row>
    <row r="35" spans="1:10" ht="37.5" customHeight="1">
      <c r="A35" s="16" t="s">
        <v>24</v>
      </c>
      <c r="B35" s="17" t="s">
        <v>43</v>
      </c>
      <c r="C35" s="18" t="s">
        <v>44</v>
      </c>
      <c r="D35" s="19">
        <v>88</v>
      </c>
      <c r="E35" s="20">
        <v>75.86</v>
      </c>
      <c r="F35" s="20">
        <f t="shared" ref="F35:F36" si="2">D35*0.5+E35*0.5</f>
        <v>81.93</v>
      </c>
      <c r="G35" s="21">
        <v>2</v>
      </c>
    </row>
    <row r="36" spans="1:10" ht="37.5" customHeight="1">
      <c r="A36" s="16" t="s">
        <v>45</v>
      </c>
      <c r="B36" s="17" t="s">
        <v>43</v>
      </c>
      <c r="C36" s="18" t="s">
        <v>46</v>
      </c>
      <c r="D36" s="19">
        <v>77</v>
      </c>
      <c r="E36" s="20">
        <v>75.86</v>
      </c>
      <c r="F36" s="20">
        <f t="shared" si="2"/>
        <v>76.430000000000007</v>
      </c>
      <c r="G36" s="21">
        <v>3</v>
      </c>
    </row>
    <row r="37" spans="1:10" ht="32.25" customHeight="1">
      <c r="A37" s="29" t="s">
        <v>42</v>
      </c>
      <c r="B37" s="29"/>
      <c r="C37" s="29"/>
      <c r="D37" s="29"/>
      <c r="E37" s="29"/>
      <c r="F37" s="29"/>
      <c r="G37" s="29"/>
    </row>
    <row r="38" spans="1:10" ht="37.5">
      <c r="A38" s="2" t="s">
        <v>8</v>
      </c>
      <c r="B38" s="7" t="s">
        <v>0</v>
      </c>
      <c r="C38" s="3" t="s">
        <v>1</v>
      </c>
      <c r="D38" s="3" t="s">
        <v>6</v>
      </c>
      <c r="E38" s="4" t="s">
        <v>7</v>
      </c>
      <c r="F38" s="4" t="s">
        <v>2</v>
      </c>
      <c r="G38" s="4" t="s">
        <v>3</v>
      </c>
    </row>
    <row r="39" spans="1:10" s="6" customFormat="1" ht="37.5" customHeight="1">
      <c r="A39" s="10" t="s">
        <v>4</v>
      </c>
      <c r="B39" s="13" t="s">
        <v>42</v>
      </c>
      <c r="C39" s="11" t="s">
        <v>47</v>
      </c>
      <c r="D39" s="12">
        <v>68</v>
      </c>
      <c r="E39" s="8">
        <v>82.57</v>
      </c>
      <c r="F39" s="8">
        <f>D39*0.5+E39*0.5</f>
        <v>75.284999999999997</v>
      </c>
      <c r="G39" s="9">
        <v>1</v>
      </c>
      <c r="J39" s="1"/>
    </row>
    <row r="40" spans="1:10" ht="37.5" customHeight="1">
      <c r="A40" s="16" t="s">
        <v>68</v>
      </c>
      <c r="B40" s="17" t="s">
        <v>69</v>
      </c>
      <c r="C40" s="18" t="s">
        <v>70</v>
      </c>
      <c r="D40" s="19">
        <v>71</v>
      </c>
      <c r="E40" s="20">
        <v>78.290000000000006</v>
      </c>
      <c r="F40" s="20">
        <f t="shared" ref="F40:F42" si="3">D40*0.5+E40*0.5</f>
        <v>74.64500000000001</v>
      </c>
      <c r="G40" s="21">
        <v>2</v>
      </c>
    </row>
    <row r="41" spans="1:10" ht="37.5" customHeight="1">
      <c r="A41" s="16" t="s">
        <v>71</v>
      </c>
      <c r="B41" s="17" t="s">
        <v>69</v>
      </c>
      <c r="C41" s="18" t="s">
        <v>72</v>
      </c>
      <c r="D41" s="19">
        <v>73</v>
      </c>
      <c r="E41" s="20">
        <v>72.290000000000006</v>
      </c>
      <c r="F41" s="20">
        <f t="shared" si="3"/>
        <v>72.64500000000001</v>
      </c>
      <c r="G41" s="21">
        <v>3</v>
      </c>
    </row>
    <row r="42" spans="1:10" ht="37.5" customHeight="1">
      <c r="A42" s="16" t="s">
        <v>73</v>
      </c>
      <c r="B42" s="17" t="s">
        <v>69</v>
      </c>
      <c r="C42" s="18" t="s">
        <v>74</v>
      </c>
      <c r="D42" s="19">
        <v>68</v>
      </c>
      <c r="E42" s="20">
        <v>74.290000000000006</v>
      </c>
      <c r="F42" s="20">
        <f t="shared" si="3"/>
        <v>71.14500000000001</v>
      </c>
      <c r="G42" s="21">
        <v>4</v>
      </c>
    </row>
    <row r="43" spans="1:10" ht="32.25" customHeight="1">
      <c r="A43" s="28" t="s">
        <v>48</v>
      </c>
      <c r="B43" s="28"/>
      <c r="C43" s="28"/>
      <c r="D43" s="28"/>
      <c r="E43" s="28"/>
      <c r="F43" s="28"/>
      <c r="G43" s="28"/>
    </row>
    <row r="44" spans="1:10" ht="49.5" customHeight="1">
      <c r="A44" s="2" t="s">
        <v>8</v>
      </c>
      <c r="B44" s="7" t="s">
        <v>0</v>
      </c>
      <c r="C44" s="3" t="s">
        <v>1</v>
      </c>
      <c r="D44" s="3" t="s">
        <v>6</v>
      </c>
      <c r="E44" s="4" t="s">
        <v>7</v>
      </c>
      <c r="F44" s="4" t="s">
        <v>2</v>
      </c>
      <c r="G44" s="4" t="s">
        <v>3</v>
      </c>
    </row>
    <row r="45" spans="1:10" s="6" customFormat="1" ht="37.5" customHeight="1">
      <c r="A45" s="10" t="s">
        <v>4</v>
      </c>
      <c r="B45" s="13" t="s">
        <v>48</v>
      </c>
      <c r="C45" s="11" t="s">
        <v>50</v>
      </c>
      <c r="D45" s="12">
        <v>60</v>
      </c>
      <c r="E45" s="8">
        <v>83.86</v>
      </c>
      <c r="F45" s="8">
        <f>D45*0.5+E45*0.5</f>
        <v>71.930000000000007</v>
      </c>
      <c r="G45" s="9">
        <v>1</v>
      </c>
      <c r="J45" s="1"/>
    </row>
    <row r="46" spans="1:10" ht="37.5" customHeight="1">
      <c r="A46" s="16" t="s">
        <v>24</v>
      </c>
      <c r="B46" s="17" t="s">
        <v>49</v>
      </c>
      <c r="C46" s="18" t="s">
        <v>51</v>
      </c>
      <c r="D46" s="19">
        <v>63</v>
      </c>
      <c r="E46" s="20">
        <v>78.430000000000007</v>
      </c>
      <c r="F46" s="20">
        <f t="shared" ref="F46:F47" si="4">D46*0.5+E46*0.5</f>
        <v>70.715000000000003</v>
      </c>
      <c r="G46" s="21">
        <v>2</v>
      </c>
    </row>
    <row r="47" spans="1:10" ht="37.5" customHeight="1">
      <c r="A47" s="16" t="s">
        <v>45</v>
      </c>
      <c r="B47" s="17" t="s">
        <v>49</v>
      </c>
      <c r="C47" s="18" t="s">
        <v>52</v>
      </c>
      <c r="D47" s="19">
        <v>64</v>
      </c>
      <c r="E47" s="20">
        <v>74.430000000000007</v>
      </c>
      <c r="F47" s="20">
        <f t="shared" si="4"/>
        <v>69.215000000000003</v>
      </c>
      <c r="G47" s="21">
        <v>3</v>
      </c>
    </row>
    <row r="48" spans="1:10" ht="32.25" customHeight="1">
      <c r="A48" s="28" t="s">
        <v>53</v>
      </c>
      <c r="B48" s="28"/>
      <c r="C48" s="28"/>
      <c r="D48" s="28"/>
      <c r="E48" s="28"/>
      <c r="F48" s="28"/>
      <c r="G48" s="28"/>
    </row>
    <row r="49" spans="1:10" ht="37.5">
      <c r="A49" s="2" t="s">
        <v>8</v>
      </c>
      <c r="B49" s="7" t="s">
        <v>0</v>
      </c>
      <c r="C49" s="3" t="s">
        <v>1</v>
      </c>
      <c r="D49" s="3" t="s">
        <v>6</v>
      </c>
      <c r="E49" s="4" t="s">
        <v>7</v>
      </c>
      <c r="F49" s="4" t="s">
        <v>2</v>
      </c>
      <c r="G49" s="4" t="s">
        <v>3</v>
      </c>
    </row>
    <row r="50" spans="1:10" s="6" customFormat="1" ht="37.5" customHeight="1">
      <c r="A50" s="10" t="s">
        <v>4</v>
      </c>
      <c r="B50" s="13" t="s">
        <v>53</v>
      </c>
      <c r="C50" s="11" t="s">
        <v>55</v>
      </c>
      <c r="D50" s="12">
        <v>84</v>
      </c>
      <c r="E50" s="8">
        <v>84.57</v>
      </c>
      <c r="F50" s="8">
        <f>D50*0.5+E50*0.5</f>
        <v>84.284999999999997</v>
      </c>
      <c r="G50" s="9">
        <v>1</v>
      </c>
      <c r="J50" s="1"/>
    </row>
    <row r="51" spans="1:10" ht="37.5" customHeight="1">
      <c r="A51" s="16" t="s">
        <v>24</v>
      </c>
      <c r="B51" s="17" t="s">
        <v>54</v>
      </c>
      <c r="C51" s="18" t="s">
        <v>56</v>
      </c>
      <c r="D51" s="19">
        <v>80</v>
      </c>
      <c r="E51" s="20">
        <v>78.709999999999994</v>
      </c>
      <c r="F51" s="20">
        <f t="shared" ref="F51:F52" si="5">D51*0.5+E51*0.5</f>
        <v>79.35499999999999</v>
      </c>
      <c r="G51" s="21">
        <v>2</v>
      </c>
    </row>
    <row r="52" spans="1:10" ht="37.5" customHeight="1">
      <c r="A52" s="16" t="s">
        <v>45</v>
      </c>
      <c r="B52" s="17" t="s">
        <v>54</v>
      </c>
      <c r="C52" s="18" t="s">
        <v>57</v>
      </c>
      <c r="D52" s="19">
        <v>79</v>
      </c>
      <c r="E52" s="20">
        <v>76.569999999999993</v>
      </c>
      <c r="F52" s="20">
        <f t="shared" si="5"/>
        <v>77.784999999999997</v>
      </c>
      <c r="G52" s="21">
        <v>3</v>
      </c>
    </row>
  </sheetData>
  <sortState ref="A10:H32">
    <sortCondition descending="1" ref="F10:F32"/>
  </sortState>
  <mergeCells count="11">
    <mergeCell ref="A32:G32"/>
    <mergeCell ref="A37:G37"/>
    <mergeCell ref="A43:G43"/>
    <mergeCell ref="A48:G48"/>
    <mergeCell ref="A14:G14"/>
    <mergeCell ref="A23:G23"/>
    <mergeCell ref="A1:G1"/>
    <mergeCell ref="A2:G2"/>
    <mergeCell ref="A3:G3"/>
    <mergeCell ref="A6:G6"/>
    <mergeCell ref="A9:G9"/>
  </mergeCells>
  <phoneticPr fontId="1" type="noConversion"/>
  <pageMargins left="0.70866141732283472" right="0.70866141732283472" top="0.74803149606299213" bottom="0.74803149606299213" header="0.31496062992125984" footer="0.31496062992125984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2025-02-28T08:05:23Z</dcterms:modified>
</cp:coreProperties>
</file>